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2020_2" sheetId="1" r:id="rId1"/>
  </sheets>
  <definedNames>
    <definedName name="_xlnm.Print_Area" localSheetId="0">'2020_2'!$A$1:$F$118</definedName>
  </definedNames>
  <calcPr fullCalcOnLoad="1"/>
</workbook>
</file>

<file path=xl/sharedStrings.xml><?xml version="1.0" encoding="utf-8"?>
<sst xmlns="http://schemas.openxmlformats.org/spreadsheetml/2006/main" count="176" uniqueCount="84">
  <si>
    <t>Date</t>
  </si>
  <si>
    <t>Project Title:</t>
  </si>
  <si>
    <t>Location:</t>
  </si>
  <si>
    <t xml:space="preserve">   UP Mindanao</t>
  </si>
  <si>
    <t xml:space="preserve">   Mintal, Davao City</t>
  </si>
  <si>
    <t>Subject:</t>
  </si>
  <si>
    <t>Scope of work</t>
  </si>
  <si>
    <t xml:space="preserve">ITEM </t>
  </si>
  <si>
    <t>DESCRIPTION OF ITEM</t>
  </si>
  <si>
    <t>QTY.</t>
  </si>
  <si>
    <t>UNIT</t>
  </si>
  <si>
    <t xml:space="preserve">UNIT COST </t>
  </si>
  <si>
    <t>TOTAL COST</t>
  </si>
  <si>
    <t>DIRECT COST</t>
  </si>
  <si>
    <t>Prepared by:</t>
  </si>
  <si>
    <t xml:space="preserve">:  </t>
  </si>
  <si>
    <t>Sub-total</t>
  </si>
  <si>
    <t>ACCOUNTING OFFICE:</t>
  </si>
  <si>
    <t>units</t>
  </si>
  <si>
    <t>unit</t>
  </si>
  <si>
    <t>24 sqft, 3mm thk. Acrylic</t>
  </si>
  <si>
    <t>22 sqft, 3mm thk. Acrylic</t>
  </si>
  <si>
    <t>18 sqft, 3mm thk. Acrylic</t>
  </si>
  <si>
    <t>20 sqft, 3mm thk. Acrylic</t>
  </si>
  <si>
    <t>SPMO:</t>
  </si>
  <si>
    <t>CASH OFFICE:</t>
  </si>
  <si>
    <t>19 sqft, 3mm thk. Acrylic</t>
  </si>
  <si>
    <t>HRDO:</t>
  </si>
  <si>
    <t>BUDGET OFFICE:</t>
  </si>
  <si>
    <t>OVCAD:</t>
  </si>
  <si>
    <t>21 sqft, 3mm thk. Acrylic</t>
  </si>
  <si>
    <t>OC:</t>
  </si>
  <si>
    <t>OVCAA:</t>
  </si>
  <si>
    <t>COA &amp; OR:</t>
  </si>
  <si>
    <t>OECS:</t>
  </si>
  <si>
    <t>OUR:</t>
  </si>
  <si>
    <t>OSA:</t>
  </si>
  <si>
    <t>LEGAL OFFICE:</t>
  </si>
  <si>
    <t>SOM ADMIN:</t>
  </si>
  <si>
    <t>CHSS DEAN's OFF.:</t>
  </si>
  <si>
    <t>SOM DEAN's OFF:</t>
  </si>
  <si>
    <t>ACRYLIC WORKSTATION COVER</t>
  </si>
  <si>
    <t>CPDO:</t>
  </si>
  <si>
    <t>34.5 sqft, 3mm thk. Acrylic</t>
  </si>
  <si>
    <t>22.5 sqft, 3mm thk. Acrylic</t>
  </si>
  <si>
    <t>18.75 sqft, 3mm thk. Acrylic</t>
  </si>
  <si>
    <t>15.75 sqft, 3mm thk. Acrylic</t>
  </si>
  <si>
    <t>19.75 sqft, 3mm thk. Acrylic</t>
  </si>
  <si>
    <t>16.25 sqft, 3mm thk. Acrylic</t>
  </si>
  <si>
    <t>16.5 sqft, 3mm thk. Acrylic</t>
  </si>
  <si>
    <t>20.75 sqft, 3mm thk. Acrylic</t>
  </si>
  <si>
    <t>18.25 sqft, 3mm thk. Acrylic</t>
  </si>
  <si>
    <t>15 sqft, 3mm thk. Acrylic</t>
  </si>
  <si>
    <t>10.67 sqft, 3mm thk. Acrylic</t>
  </si>
  <si>
    <t>5.36 sqft, 3mm thk. Acrylic</t>
  </si>
  <si>
    <t>6.70 sqft, 3mm thk. Acrylic</t>
  </si>
  <si>
    <t>12 sqft, 3mm thk. Acrylic</t>
  </si>
  <si>
    <t>6.83 sqft, 3mm thk. Acrylic</t>
  </si>
  <si>
    <t>14.54 sqft, 3mm thk. Acrylic</t>
  </si>
  <si>
    <t>17 sqft, 3mm thk. Acrylic</t>
  </si>
  <si>
    <t>21.25 sqft, 3mm thk. Acrylic</t>
  </si>
  <si>
    <t>21.5 sqft, 3mm thk. Acrylic</t>
  </si>
  <si>
    <t>23.5 sqft, 3mm thk. Acrylic</t>
  </si>
  <si>
    <t>22.75 sqft, 3mm thk. Acrylic</t>
  </si>
  <si>
    <t>: Installation of acrylic workstation covers</t>
  </si>
  <si>
    <t>CSM DEAN's OFF.:</t>
  </si>
  <si>
    <t>18.48 sqft, 3mm thk. Acrylic</t>
  </si>
  <si>
    <t>17.49 sqft, 3mm thk. Acrylic</t>
  </si>
  <si>
    <t>17.46 sqft, 3mm thk. Acrylic</t>
  </si>
  <si>
    <t>MAIN LIBRARY</t>
  </si>
  <si>
    <t>21.75 sqft, 3mm thk. Acrylic</t>
  </si>
  <si>
    <t>21.0 sqft, 3mm thk. Acrylic</t>
  </si>
  <si>
    <t>21.72 sqft, 3mm thk. Acrylic</t>
  </si>
  <si>
    <t>13 sqft, 3mm thk. Acrylic</t>
  </si>
  <si>
    <t>19.26 sqft, 3mm thk. Acrylic</t>
  </si>
  <si>
    <t>PPO, EBLH, ILC/LRC</t>
  </si>
  <si>
    <t>: PROPOSED WORKSTATION COVER</t>
  </si>
  <si>
    <t>:  Admin, CHSS, CSM, Main Library, EBLH, ILC/LRC &amp; PPO</t>
  </si>
  <si>
    <t>(Direct cost x __%) INDIRECT COST</t>
  </si>
  <si>
    <t xml:space="preserve">((Direct cost + Indirect cost) x 12%) VAT </t>
  </si>
  <si>
    <t>(Direct cost + Indirect cost + vat) TOTAL COST</t>
  </si>
  <si>
    <t>: BILL OF QUANTITIES</t>
  </si>
  <si>
    <t>________________________________</t>
  </si>
  <si>
    <t>Bidder's Representative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</si>
</sst>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d/mmm/yy;@"/>
    <numFmt numFmtId="173" formatCode="_(* #,##0.00_);_(* \(#,##0.00\);_(* \-??_);_(@_)"/>
    <numFmt numFmtId="174" formatCode="0.0"/>
    <numFmt numFmtId="175" formatCode="0.000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2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3" fontId="0" fillId="0" borderId="0" xfId="42" applyFont="1" applyFill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3" fontId="1" fillId="0" borderId="10" xfId="42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right"/>
    </xf>
    <xf numFmtId="173" fontId="0" fillId="0" borderId="10" xfId="42" applyFont="1" applyFill="1" applyBorder="1" applyAlignment="1" applyProtection="1">
      <alignment/>
      <protection/>
    </xf>
    <xf numFmtId="173" fontId="3" fillId="0" borderId="10" xfId="42" applyFont="1" applyFill="1" applyBorder="1" applyAlignment="1" applyProtection="1">
      <alignment/>
      <protection/>
    </xf>
    <xf numFmtId="173" fontId="3" fillId="0" borderId="10" xfId="0" applyNumberFormat="1" applyFont="1" applyBorder="1" applyAlignment="1">
      <alignment horizontal="right"/>
    </xf>
    <xf numFmtId="173" fontId="0" fillId="0" borderId="10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173" fontId="0" fillId="0" borderId="11" xfId="42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173" fontId="2" fillId="0" borderId="10" xfId="42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4" fontId="3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view="pageBreakPreview" zoomScale="120" zoomScaleNormal="120" zoomScaleSheetLayoutView="120" zoomScalePageLayoutView="0" workbookViewId="0" topLeftCell="A1">
      <selection activeCell="I14" sqref="I14"/>
    </sheetView>
  </sheetViews>
  <sheetFormatPr defaultColWidth="9.00390625" defaultRowHeight="12.75"/>
  <cols>
    <col min="1" max="1" width="11.57421875" style="0" customWidth="1"/>
    <col min="2" max="2" width="34.00390625" style="0" customWidth="1"/>
    <col min="3" max="3" width="8.8515625" style="0" customWidth="1"/>
    <col min="4" max="4" width="7.00390625" style="0" customWidth="1"/>
    <col min="5" max="5" width="11.140625" style="0" customWidth="1"/>
    <col min="6" max="6" width="13.140625" style="0" customWidth="1"/>
    <col min="7" max="7" width="9.8515625" style="0" customWidth="1"/>
    <col min="8" max="8" width="9.00390625" style="0" customWidth="1"/>
    <col min="9" max="9" width="11.71093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0</v>
      </c>
      <c r="B2" s="3" t="s">
        <v>15</v>
      </c>
      <c r="C2" s="4"/>
      <c r="D2" s="4"/>
      <c r="E2" s="4"/>
      <c r="F2" s="4"/>
    </row>
    <row r="3" spans="1:6" ht="12.75">
      <c r="A3" s="2" t="s">
        <v>1</v>
      </c>
      <c r="B3" s="5" t="s">
        <v>76</v>
      </c>
      <c r="C3" s="4"/>
      <c r="D3" s="4"/>
      <c r="E3" s="4"/>
      <c r="F3" s="4"/>
    </row>
    <row r="4" spans="1:6" ht="12.75">
      <c r="A4" s="2" t="s">
        <v>2</v>
      </c>
      <c r="B4" s="5" t="s">
        <v>77</v>
      </c>
      <c r="C4" s="4"/>
      <c r="D4" s="4"/>
      <c r="E4" s="4"/>
      <c r="F4" s="4"/>
    </row>
    <row r="5" spans="1:6" ht="12.75">
      <c r="A5" s="2"/>
      <c r="B5" s="2" t="s">
        <v>3</v>
      </c>
      <c r="C5" s="4"/>
      <c r="D5" s="4"/>
      <c r="E5" s="4"/>
      <c r="F5" s="4"/>
    </row>
    <row r="6" spans="1:6" ht="12.75">
      <c r="A6" s="2"/>
      <c r="B6" s="2" t="s">
        <v>4</v>
      </c>
      <c r="C6" s="6"/>
      <c r="D6" s="6"/>
      <c r="E6" s="6"/>
      <c r="F6" s="6"/>
    </row>
    <row r="7" spans="1:6" ht="12.75">
      <c r="A7" s="2" t="s">
        <v>5</v>
      </c>
      <c r="B7" s="5" t="s">
        <v>81</v>
      </c>
      <c r="C7" s="6"/>
      <c r="D7" s="6"/>
      <c r="E7" s="6"/>
      <c r="F7" s="6"/>
    </row>
    <row r="8" spans="1:6" ht="14.25" customHeight="1">
      <c r="A8" s="7" t="s">
        <v>6</v>
      </c>
      <c r="B8" s="47" t="s">
        <v>64</v>
      </c>
      <c r="C8" s="47"/>
      <c r="D8" s="47"/>
      <c r="E8" s="47"/>
      <c r="F8" s="47"/>
    </row>
    <row r="9" spans="1:6" ht="12.75">
      <c r="A9" s="8"/>
      <c r="B9" s="2"/>
      <c r="C9" s="8"/>
      <c r="D9" s="8"/>
      <c r="E9" s="8"/>
      <c r="F9" s="8"/>
    </row>
    <row r="10" spans="1:8" ht="12.75">
      <c r="A10" s="28" t="s">
        <v>7</v>
      </c>
      <c r="B10" s="28" t="s">
        <v>8</v>
      </c>
      <c r="C10" s="28" t="s">
        <v>9</v>
      </c>
      <c r="D10" s="28" t="s">
        <v>10</v>
      </c>
      <c r="E10" s="29" t="s">
        <v>11</v>
      </c>
      <c r="F10" s="29" t="s">
        <v>12</v>
      </c>
      <c r="G10" s="9"/>
      <c r="H10" s="9"/>
    </row>
    <row r="11" spans="1:8" ht="12.75">
      <c r="A11" s="28"/>
      <c r="B11" s="28"/>
      <c r="C11" s="28"/>
      <c r="D11" s="28"/>
      <c r="E11" s="29"/>
      <c r="F11" s="29"/>
      <c r="G11" s="9"/>
      <c r="H11" s="9"/>
    </row>
    <row r="12" spans="1:8" ht="12.75">
      <c r="A12" s="39"/>
      <c r="B12" s="38" t="s">
        <v>41</v>
      </c>
      <c r="C12" s="37"/>
      <c r="D12" s="28"/>
      <c r="E12" s="29"/>
      <c r="F12" s="29"/>
      <c r="G12" s="9"/>
      <c r="H12" s="9"/>
    </row>
    <row r="13" spans="1:8" ht="12.75">
      <c r="A13" s="40">
        <v>1</v>
      </c>
      <c r="B13" s="15" t="s">
        <v>17</v>
      </c>
      <c r="C13" s="28"/>
      <c r="D13" s="28"/>
      <c r="E13" s="29"/>
      <c r="F13" s="29"/>
      <c r="G13" s="9"/>
      <c r="H13" s="9"/>
    </row>
    <row r="14" spans="1:6" ht="12.75">
      <c r="A14" s="16"/>
      <c r="B14" s="19" t="s">
        <v>44</v>
      </c>
      <c r="C14" s="20">
        <v>3</v>
      </c>
      <c r="D14" s="20" t="s">
        <v>18</v>
      </c>
      <c r="E14" s="20"/>
      <c r="F14" s="22">
        <f aca="true" t="shared" si="0" ref="F14:F19">C14*E14</f>
        <v>0</v>
      </c>
    </row>
    <row r="15" spans="1:6" ht="12.75">
      <c r="A15" s="16"/>
      <c r="B15" s="19" t="s">
        <v>43</v>
      </c>
      <c r="C15" s="20">
        <v>1</v>
      </c>
      <c r="D15" s="20" t="s">
        <v>19</v>
      </c>
      <c r="E15" s="20"/>
      <c r="F15" s="22">
        <f t="shared" si="0"/>
        <v>0</v>
      </c>
    </row>
    <row r="16" spans="1:6" ht="12.75">
      <c r="A16" s="16"/>
      <c r="B16" s="19" t="s">
        <v>30</v>
      </c>
      <c r="C16" s="20">
        <v>1</v>
      </c>
      <c r="D16" s="20" t="s">
        <v>19</v>
      </c>
      <c r="E16" s="20"/>
      <c r="F16" s="22">
        <f t="shared" si="0"/>
        <v>0</v>
      </c>
    </row>
    <row r="17" spans="1:6" ht="12.75" customHeight="1">
      <c r="A17" s="16"/>
      <c r="B17" s="19" t="s">
        <v>22</v>
      </c>
      <c r="C17" s="20">
        <v>1</v>
      </c>
      <c r="D17" s="20" t="s">
        <v>19</v>
      </c>
      <c r="E17" s="20"/>
      <c r="F17" s="22">
        <f t="shared" si="0"/>
        <v>0</v>
      </c>
    </row>
    <row r="18" spans="1:6" ht="12.75" customHeight="1">
      <c r="A18" s="16"/>
      <c r="B18" s="19" t="s">
        <v>45</v>
      </c>
      <c r="C18" s="20">
        <v>1</v>
      </c>
      <c r="D18" s="20" t="s">
        <v>19</v>
      </c>
      <c r="E18" s="20"/>
      <c r="F18" s="22">
        <f t="shared" si="0"/>
        <v>0</v>
      </c>
    </row>
    <row r="19" spans="1:6" ht="12.75">
      <c r="A19" s="16"/>
      <c r="B19" s="19" t="s">
        <v>46</v>
      </c>
      <c r="C19" s="20">
        <v>1</v>
      </c>
      <c r="D19" s="20" t="s">
        <v>19</v>
      </c>
      <c r="E19" s="20"/>
      <c r="F19" s="22">
        <f t="shared" si="0"/>
        <v>0</v>
      </c>
    </row>
    <row r="20" spans="1:6" ht="12.75">
      <c r="A20" s="16"/>
      <c r="B20" s="30"/>
      <c r="C20" s="17"/>
      <c r="D20" s="18"/>
      <c r="E20" s="31" t="s">
        <v>16</v>
      </c>
      <c r="F20" s="23">
        <f>SUM(F14:F19)</f>
        <v>0</v>
      </c>
    </row>
    <row r="21" spans="1:6" ht="12.75">
      <c r="A21" s="40">
        <v>2</v>
      </c>
      <c r="B21" s="32" t="s">
        <v>24</v>
      </c>
      <c r="C21" s="28"/>
      <c r="D21" s="28"/>
      <c r="E21" s="29"/>
      <c r="F21" s="29"/>
    </row>
    <row r="22" spans="1:6" ht="12.75">
      <c r="A22" s="41"/>
      <c r="B22" s="33" t="s">
        <v>22</v>
      </c>
      <c r="C22" s="26">
        <v>2</v>
      </c>
      <c r="D22" s="34" t="s">
        <v>18</v>
      </c>
      <c r="E22" s="26"/>
      <c r="F22" s="27">
        <f>C22*E22</f>
        <v>0</v>
      </c>
    </row>
    <row r="23" spans="1:6" ht="12.75">
      <c r="A23" s="42"/>
      <c r="B23" s="35" t="s">
        <v>44</v>
      </c>
      <c r="C23" s="20">
        <v>3</v>
      </c>
      <c r="D23" s="36" t="s">
        <v>18</v>
      </c>
      <c r="E23" s="20"/>
      <c r="F23" s="22">
        <f>C23*E23</f>
        <v>0</v>
      </c>
    </row>
    <row r="24" spans="1:6" ht="12.75">
      <c r="A24" s="42"/>
      <c r="B24" s="35" t="s">
        <v>47</v>
      </c>
      <c r="C24" s="20">
        <v>1</v>
      </c>
      <c r="D24" s="20" t="s">
        <v>19</v>
      </c>
      <c r="E24" s="20"/>
      <c r="F24" s="22">
        <f>C24*E24</f>
        <v>0</v>
      </c>
    </row>
    <row r="25" spans="1:6" ht="12.75">
      <c r="A25" s="42"/>
      <c r="B25" s="30"/>
      <c r="C25" s="17"/>
      <c r="D25" s="18"/>
      <c r="E25" s="31" t="s">
        <v>16</v>
      </c>
      <c r="F25" s="23">
        <f>SUM(F22:F24)</f>
        <v>0</v>
      </c>
    </row>
    <row r="26" spans="1:6" ht="12.75">
      <c r="A26" s="40">
        <v>3</v>
      </c>
      <c r="B26" s="32" t="s">
        <v>25</v>
      </c>
      <c r="C26" s="28"/>
      <c r="D26" s="28"/>
      <c r="E26" s="29"/>
      <c r="F26" s="29"/>
    </row>
    <row r="27" spans="1:6" ht="12.75">
      <c r="A27" s="43"/>
      <c r="B27" s="19" t="s">
        <v>49</v>
      </c>
      <c r="C27" s="20">
        <v>1</v>
      </c>
      <c r="D27" s="20" t="s">
        <v>19</v>
      </c>
      <c r="E27" s="20"/>
      <c r="F27" s="22">
        <f>C27*E27</f>
        <v>0</v>
      </c>
    </row>
    <row r="28" spans="1:6" ht="12.75">
      <c r="A28" s="44"/>
      <c r="B28" s="35" t="s">
        <v>48</v>
      </c>
      <c r="C28" s="20">
        <v>1</v>
      </c>
      <c r="D28" s="20" t="s">
        <v>19</v>
      </c>
      <c r="E28" s="20"/>
      <c r="F28" s="22">
        <f>C28*E28</f>
        <v>0</v>
      </c>
    </row>
    <row r="29" spans="1:6" ht="12.75">
      <c r="A29" s="44"/>
      <c r="B29" s="30"/>
      <c r="C29" s="17"/>
      <c r="D29" s="18"/>
      <c r="E29" s="31" t="s">
        <v>16</v>
      </c>
      <c r="F29" s="23">
        <f>SUM(F27:F28)</f>
        <v>0</v>
      </c>
    </row>
    <row r="30" spans="1:6" ht="12.75">
      <c r="A30" s="40">
        <v>4</v>
      </c>
      <c r="B30" s="32" t="s">
        <v>27</v>
      </c>
      <c r="C30" s="28"/>
      <c r="D30" s="28"/>
      <c r="E30" s="29"/>
      <c r="F30" s="29"/>
    </row>
    <row r="31" spans="1:6" ht="12.75">
      <c r="A31" s="43"/>
      <c r="B31" s="19" t="s">
        <v>22</v>
      </c>
      <c r="C31" s="20">
        <v>1</v>
      </c>
      <c r="D31" s="20" t="s">
        <v>19</v>
      </c>
      <c r="E31" s="20"/>
      <c r="F31" s="22">
        <f>C31*E31</f>
        <v>0</v>
      </c>
    </row>
    <row r="32" spans="1:6" ht="12.75">
      <c r="A32" s="44"/>
      <c r="B32" s="35" t="s">
        <v>26</v>
      </c>
      <c r="C32" s="20">
        <v>1</v>
      </c>
      <c r="D32" s="20" t="s">
        <v>19</v>
      </c>
      <c r="E32" s="20"/>
      <c r="F32" s="22">
        <f>C32*E32</f>
        <v>0</v>
      </c>
    </row>
    <row r="33" spans="1:6" ht="12.75">
      <c r="A33" s="44"/>
      <c r="B33" s="35" t="s">
        <v>21</v>
      </c>
      <c r="C33" s="20">
        <v>1</v>
      </c>
      <c r="D33" s="20" t="s">
        <v>19</v>
      </c>
      <c r="E33" s="20"/>
      <c r="F33" s="22">
        <f>C33*E33</f>
        <v>0</v>
      </c>
    </row>
    <row r="34" spans="1:6" ht="12.75">
      <c r="A34" s="44"/>
      <c r="B34" s="19" t="s">
        <v>20</v>
      </c>
      <c r="C34" s="20">
        <v>1</v>
      </c>
      <c r="D34" s="20" t="s">
        <v>19</v>
      </c>
      <c r="E34" s="20"/>
      <c r="F34" s="22">
        <f>C34*E34</f>
        <v>0</v>
      </c>
    </row>
    <row r="35" spans="1:6" ht="12.75">
      <c r="A35" s="44"/>
      <c r="B35" s="35" t="s">
        <v>45</v>
      </c>
      <c r="C35" s="20">
        <v>1</v>
      </c>
      <c r="D35" s="20" t="s">
        <v>19</v>
      </c>
      <c r="E35" s="20"/>
      <c r="F35" s="22">
        <f>C35*E35</f>
        <v>0</v>
      </c>
    </row>
    <row r="36" spans="1:6" ht="12.75">
      <c r="A36" s="44"/>
      <c r="B36" s="30"/>
      <c r="C36" s="17"/>
      <c r="D36" s="18"/>
      <c r="E36" s="31" t="s">
        <v>16</v>
      </c>
      <c r="F36" s="23">
        <f>SUM(F31:F35)</f>
        <v>0</v>
      </c>
    </row>
    <row r="37" spans="1:6" ht="12.75">
      <c r="A37" s="40">
        <v>5</v>
      </c>
      <c r="B37" s="32" t="s">
        <v>28</v>
      </c>
      <c r="C37" s="28"/>
      <c r="D37" s="28"/>
      <c r="E37" s="29"/>
      <c r="F37" s="29"/>
    </row>
    <row r="38" spans="1:6" ht="12.75">
      <c r="A38" s="43"/>
      <c r="B38" s="19" t="s">
        <v>44</v>
      </c>
      <c r="C38" s="20">
        <v>1</v>
      </c>
      <c r="D38" s="36" t="s">
        <v>19</v>
      </c>
      <c r="E38" s="20"/>
      <c r="F38" s="22">
        <f>C38*E38</f>
        <v>0</v>
      </c>
    </row>
    <row r="39" spans="1:6" ht="12.75">
      <c r="A39" s="44"/>
      <c r="B39" s="35" t="s">
        <v>47</v>
      </c>
      <c r="C39" s="20">
        <v>1</v>
      </c>
      <c r="D39" s="20" t="s">
        <v>19</v>
      </c>
      <c r="E39" s="20"/>
      <c r="F39" s="22">
        <f>C39*E39</f>
        <v>0</v>
      </c>
    </row>
    <row r="40" spans="1:6" ht="12.75">
      <c r="A40" s="44"/>
      <c r="B40" s="19"/>
      <c r="C40" s="20"/>
      <c r="D40" s="20"/>
      <c r="E40" s="31" t="s">
        <v>16</v>
      </c>
      <c r="F40" s="23">
        <f>SUM(F38:F39)</f>
        <v>0</v>
      </c>
    </row>
    <row r="41" spans="1:6" ht="12.75">
      <c r="A41" s="40">
        <v>6</v>
      </c>
      <c r="B41" s="32" t="s">
        <v>29</v>
      </c>
      <c r="C41" s="28"/>
      <c r="D41" s="28"/>
      <c r="E41" s="29"/>
      <c r="F41" s="29"/>
    </row>
    <row r="42" spans="1:6" ht="12.75">
      <c r="A42" s="43"/>
      <c r="B42" s="33" t="s">
        <v>50</v>
      </c>
      <c r="C42" s="26">
        <v>3</v>
      </c>
      <c r="D42" s="34" t="s">
        <v>18</v>
      </c>
      <c r="E42" s="26"/>
      <c r="F42" s="27">
        <f>C42*E42</f>
        <v>0</v>
      </c>
    </row>
    <row r="43" spans="1:6" ht="12.75">
      <c r="A43" s="44"/>
      <c r="B43" s="35" t="s">
        <v>52</v>
      </c>
      <c r="C43" s="20">
        <v>1</v>
      </c>
      <c r="D43" s="36" t="s">
        <v>19</v>
      </c>
      <c r="E43" s="20"/>
      <c r="F43" s="22">
        <f>C43*E43</f>
        <v>0</v>
      </c>
    </row>
    <row r="44" spans="1:6" ht="12.75">
      <c r="A44" s="44"/>
      <c r="B44" s="35" t="s">
        <v>51</v>
      </c>
      <c r="C44" s="20">
        <v>1</v>
      </c>
      <c r="D44" s="20" t="s">
        <v>19</v>
      </c>
      <c r="E44" s="20"/>
      <c r="F44" s="22">
        <f>C44*E44</f>
        <v>0</v>
      </c>
    </row>
    <row r="45" spans="1:6" ht="12.75">
      <c r="A45" s="44"/>
      <c r="B45" s="30"/>
      <c r="C45" s="17"/>
      <c r="D45" s="18"/>
      <c r="E45" s="31" t="s">
        <v>16</v>
      </c>
      <c r="F45" s="23">
        <f>SUM(F42:F44)</f>
        <v>0</v>
      </c>
    </row>
    <row r="46" spans="1:6" ht="12.75">
      <c r="A46" s="40">
        <v>7</v>
      </c>
      <c r="B46" s="32" t="s">
        <v>42</v>
      </c>
      <c r="C46" s="28"/>
      <c r="D46" s="28"/>
      <c r="E46" s="29"/>
      <c r="F46" s="29"/>
    </row>
    <row r="47" spans="1:6" ht="12.75">
      <c r="A47" s="44"/>
      <c r="B47" s="33" t="s">
        <v>53</v>
      </c>
      <c r="C47" s="26">
        <v>3</v>
      </c>
      <c r="D47" s="34" t="s">
        <v>18</v>
      </c>
      <c r="E47" s="26"/>
      <c r="F47" s="27">
        <f aca="true" t="shared" si="1" ref="F47:F52">C47*E47</f>
        <v>0</v>
      </c>
    </row>
    <row r="48" spans="1:6" ht="12.75">
      <c r="A48" s="44"/>
      <c r="B48" s="35" t="s">
        <v>54</v>
      </c>
      <c r="C48" s="20">
        <v>5</v>
      </c>
      <c r="D48" s="36" t="s">
        <v>19</v>
      </c>
      <c r="E48" s="20"/>
      <c r="F48" s="22">
        <f t="shared" si="1"/>
        <v>0</v>
      </c>
    </row>
    <row r="49" spans="1:6" ht="12.75">
      <c r="A49" s="44"/>
      <c r="B49" s="35" t="s">
        <v>55</v>
      </c>
      <c r="C49" s="20">
        <v>1</v>
      </c>
      <c r="D49" s="20" t="s">
        <v>19</v>
      </c>
      <c r="E49" s="20"/>
      <c r="F49" s="22">
        <f t="shared" si="1"/>
        <v>0</v>
      </c>
    </row>
    <row r="50" spans="1:6" ht="12.75">
      <c r="A50" s="44"/>
      <c r="B50" s="35" t="s">
        <v>56</v>
      </c>
      <c r="C50" s="20">
        <v>1</v>
      </c>
      <c r="D50" s="20" t="s">
        <v>19</v>
      </c>
      <c r="E50" s="20"/>
      <c r="F50" s="22">
        <f t="shared" si="1"/>
        <v>0</v>
      </c>
    </row>
    <row r="51" spans="1:6" ht="12.75">
      <c r="A51" s="44"/>
      <c r="B51" s="35" t="s">
        <v>57</v>
      </c>
      <c r="C51" s="20">
        <v>1</v>
      </c>
      <c r="D51" s="20" t="s">
        <v>19</v>
      </c>
      <c r="E51" s="20"/>
      <c r="F51" s="22">
        <f t="shared" si="1"/>
        <v>0</v>
      </c>
    </row>
    <row r="52" spans="1:6" ht="12.75">
      <c r="A52" s="44"/>
      <c r="B52" s="35" t="s">
        <v>58</v>
      </c>
      <c r="C52" s="20">
        <v>1</v>
      </c>
      <c r="D52" s="20" t="s">
        <v>19</v>
      </c>
      <c r="E52" s="20"/>
      <c r="F52" s="22">
        <f t="shared" si="1"/>
        <v>0</v>
      </c>
    </row>
    <row r="53" spans="1:6" ht="12.75">
      <c r="A53" s="44"/>
      <c r="B53" s="30"/>
      <c r="C53" s="17"/>
      <c r="D53" s="18"/>
      <c r="E53" s="31" t="s">
        <v>16</v>
      </c>
      <c r="F53" s="23">
        <f>SUM(F47:F52)</f>
        <v>0</v>
      </c>
    </row>
    <row r="54" spans="1:6" ht="12.75">
      <c r="A54" s="40">
        <v>8</v>
      </c>
      <c r="B54" s="32" t="s">
        <v>31</v>
      </c>
      <c r="C54" s="28"/>
      <c r="D54" s="28"/>
      <c r="E54" s="29"/>
      <c r="F54" s="29"/>
    </row>
    <row r="55" spans="1:6" ht="12.75">
      <c r="A55" s="43"/>
      <c r="B55" s="33" t="s">
        <v>50</v>
      </c>
      <c r="C55" s="26">
        <v>5</v>
      </c>
      <c r="D55" s="34" t="s">
        <v>18</v>
      </c>
      <c r="E55" s="26"/>
      <c r="F55" s="27">
        <f>C55*E55</f>
        <v>0</v>
      </c>
    </row>
    <row r="56" spans="1:6" ht="12.75">
      <c r="A56" s="44"/>
      <c r="B56" s="19" t="s">
        <v>22</v>
      </c>
      <c r="C56" s="20">
        <v>1</v>
      </c>
      <c r="D56" s="20" t="s">
        <v>19</v>
      </c>
      <c r="E56" s="20"/>
      <c r="F56" s="22">
        <f>C56*E56</f>
        <v>0</v>
      </c>
    </row>
    <row r="57" spans="1:6" ht="12.75">
      <c r="A57" s="44"/>
      <c r="B57" s="35" t="s">
        <v>59</v>
      </c>
      <c r="C57" s="20">
        <v>1</v>
      </c>
      <c r="D57" s="20" t="s">
        <v>19</v>
      </c>
      <c r="E57" s="20"/>
      <c r="F57" s="22">
        <f>C57*E57</f>
        <v>0</v>
      </c>
    </row>
    <row r="58" spans="1:6" ht="12.75">
      <c r="A58" s="44"/>
      <c r="B58" s="30"/>
      <c r="C58" s="17"/>
      <c r="D58" s="18"/>
      <c r="E58" s="31" t="s">
        <v>16</v>
      </c>
      <c r="F58" s="23">
        <f>SUM(F55:F57)</f>
        <v>0</v>
      </c>
    </row>
    <row r="59" spans="1:6" ht="12.75">
      <c r="A59" s="40">
        <v>9</v>
      </c>
      <c r="B59" s="32" t="s">
        <v>35</v>
      </c>
      <c r="C59" s="28"/>
      <c r="D59" s="28"/>
      <c r="E59" s="29"/>
      <c r="F59" s="29"/>
    </row>
    <row r="60" spans="1:6" ht="12.75">
      <c r="A60" s="43"/>
      <c r="B60" s="33" t="s">
        <v>50</v>
      </c>
      <c r="C60" s="26">
        <v>4</v>
      </c>
      <c r="D60" s="34" t="s">
        <v>18</v>
      </c>
      <c r="E60" s="26"/>
      <c r="F60" s="27">
        <f>C60*E60</f>
        <v>0</v>
      </c>
    </row>
    <row r="61" spans="1:6" ht="12.75">
      <c r="A61" s="44"/>
      <c r="B61" s="19"/>
      <c r="C61" s="20"/>
      <c r="D61" s="20"/>
      <c r="E61" s="31" t="s">
        <v>16</v>
      </c>
      <c r="F61" s="23">
        <f>SUM(F60:F60)</f>
        <v>0</v>
      </c>
    </row>
    <row r="62" spans="1:6" ht="12.75">
      <c r="A62" s="40">
        <v>10</v>
      </c>
      <c r="B62" s="32" t="s">
        <v>36</v>
      </c>
      <c r="C62" s="28"/>
      <c r="D62" s="28"/>
      <c r="E62" s="29"/>
      <c r="F62" s="29"/>
    </row>
    <row r="63" spans="2:6" ht="12.75">
      <c r="B63" s="19" t="s">
        <v>44</v>
      </c>
      <c r="C63" s="20">
        <v>2</v>
      </c>
      <c r="D63" s="36" t="s">
        <v>19</v>
      </c>
      <c r="E63" s="20"/>
      <c r="F63" s="22">
        <f>C63*E63</f>
        <v>0</v>
      </c>
    </row>
    <row r="64" spans="1:6" ht="12.75">
      <c r="A64" s="43"/>
      <c r="B64" s="19" t="s">
        <v>22</v>
      </c>
      <c r="C64" s="20">
        <v>2</v>
      </c>
      <c r="D64" s="20" t="s">
        <v>19</v>
      </c>
      <c r="E64" s="20"/>
      <c r="F64" s="22">
        <f>C64*E64</f>
        <v>0</v>
      </c>
    </row>
    <row r="65" spans="1:6" ht="12.75">
      <c r="A65" s="44"/>
      <c r="B65" s="19"/>
      <c r="C65" s="20"/>
      <c r="D65" s="20"/>
      <c r="E65" s="31" t="s">
        <v>16</v>
      </c>
      <c r="F65" s="23">
        <f>SUM(F63:F64)</f>
        <v>0</v>
      </c>
    </row>
    <row r="66" spans="1:6" ht="12.75">
      <c r="A66" s="40">
        <v>11</v>
      </c>
      <c r="B66" s="32" t="s">
        <v>32</v>
      </c>
      <c r="C66" s="28"/>
      <c r="D66" s="28"/>
      <c r="E66" s="29"/>
      <c r="F66" s="29"/>
    </row>
    <row r="67" spans="2:6" ht="12.75">
      <c r="B67" s="33" t="s">
        <v>50</v>
      </c>
      <c r="C67" s="26">
        <v>1</v>
      </c>
      <c r="D67" s="34" t="s">
        <v>18</v>
      </c>
      <c r="E67" s="26"/>
      <c r="F67" s="27">
        <f>C67*E67</f>
        <v>0</v>
      </c>
    </row>
    <row r="68" spans="1:6" ht="12.75">
      <c r="A68" s="43"/>
      <c r="B68" s="35" t="s">
        <v>26</v>
      </c>
      <c r="C68" s="20">
        <v>1</v>
      </c>
      <c r="D68" s="20" t="s">
        <v>19</v>
      </c>
      <c r="E68" s="20"/>
      <c r="F68" s="22">
        <f>C68*E68</f>
        <v>0</v>
      </c>
    </row>
    <row r="69" spans="1:6" ht="12.75">
      <c r="A69" s="44"/>
      <c r="B69" s="19"/>
      <c r="C69" s="20"/>
      <c r="D69" s="20"/>
      <c r="E69" s="31" t="s">
        <v>16</v>
      </c>
      <c r="F69" s="23">
        <f>SUM(F67:F68)</f>
        <v>0</v>
      </c>
    </row>
    <row r="70" spans="1:6" ht="12.75">
      <c r="A70" s="40">
        <v>12</v>
      </c>
      <c r="B70" s="32" t="s">
        <v>33</v>
      </c>
      <c r="C70" s="28"/>
      <c r="D70" s="28"/>
      <c r="E70" s="29"/>
      <c r="F70" s="29"/>
    </row>
    <row r="71" spans="1:6" ht="12.75">
      <c r="A71" s="43"/>
      <c r="B71" s="19" t="s">
        <v>22</v>
      </c>
      <c r="C71" s="20">
        <v>2</v>
      </c>
      <c r="D71" s="36" t="s">
        <v>18</v>
      </c>
      <c r="E71" s="20"/>
      <c r="F71" s="22">
        <f>C71*E71</f>
        <v>0</v>
      </c>
    </row>
    <row r="72" spans="1:6" ht="12.75">
      <c r="A72" s="44"/>
      <c r="B72" s="19"/>
      <c r="C72" s="20"/>
      <c r="D72" s="20"/>
      <c r="E72" s="31" t="s">
        <v>16</v>
      </c>
      <c r="F72" s="23">
        <f>SUM(F71:F71)</f>
        <v>0</v>
      </c>
    </row>
    <row r="73" spans="1:6" ht="12.75">
      <c r="A73" s="40">
        <v>13</v>
      </c>
      <c r="B73" s="32" t="s">
        <v>34</v>
      </c>
      <c r="C73" s="28"/>
      <c r="D73" s="28"/>
      <c r="E73" s="29"/>
      <c r="F73" s="29"/>
    </row>
    <row r="74" spans="2:6" ht="12.75">
      <c r="B74" s="35" t="s">
        <v>26</v>
      </c>
      <c r="C74" s="20">
        <v>2</v>
      </c>
      <c r="D74" s="36" t="s">
        <v>18</v>
      </c>
      <c r="E74" s="20"/>
      <c r="F74" s="22">
        <f>C74*E74</f>
        <v>0</v>
      </c>
    </row>
    <row r="75" spans="1:6" ht="12.75">
      <c r="A75" s="43"/>
      <c r="B75" s="35" t="s">
        <v>44</v>
      </c>
      <c r="C75" s="20">
        <v>1</v>
      </c>
      <c r="D75" s="36" t="s">
        <v>19</v>
      </c>
      <c r="E75" s="20"/>
      <c r="F75" s="22">
        <f>C75*E75</f>
        <v>0</v>
      </c>
    </row>
    <row r="76" spans="1:6" ht="12.75">
      <c r="A76" s="44"/>
      <c r="B76" s="19"/>
      <c r="C76" s="20"/>
      <c r="D76" s="20"/>
      <c r="E76" s="31" t="s">
        <v>16</v>
      </c>
      <c r="F76" s="23">
        <f>SUM(F74:F75)</f>
        <v>0</v>
      </c>
    </row>
    <row r="77" spans="1:6" ht="12.75">
      <c r="A77" s="40">
        <v>14</v>
      </c>
      <c r="B77" s="32" t="s">
        <v>37</v>
      </c>
      <c r="C77" s="28"/>
      <c r="D77" s="28"/>
      <c r="E77" s="29"/>
      <c r="F77" s="29"/>
    </row>
    <row r="78" spans="2:6" ht="12.75">
      <c r="B78" s="19" t="s">
        <v>22</v>
      </c>
      <c r="C78" s="20">
        <v>1</v>
      </c>
      <c r="D78" s="36" t="s">
        <v>19</v>
      </c>
      <c r="E78" s="20"/>
      <c r="F78" s="22">
        <f>C78*E78</f>
        <v>0</v>
      </c>
    </row>
    <row r="79" spans="1:6" ht="12.75">
      <c r="A79" s="43"/>
      <c r="B79" s="19" t="s">
        <v>60</v>
      </c>
      <c r="C79" s="20">
        <v>1</v>
      </c>
      <c r="D79" s="20" t="s">
        <v>19</v>
      </c>
      <c r="E79" s="20"/>
      <c r="F79" s="22">
        <f>C79*E79</f>
        <v>0</v>
      </c>
    </row>
    <row r="80" spans="1:6" ht="12.75">
      <c r="A80" s="44"/>
      <c r="B80" s="19"/>
      <c r="C80" s="20"/>
      <c r="D80" s="20"/>
      <c r="E80" s="31" t="s">
        <v>16</v>
      </c>
      <c r="F80" s="23">
        <f>SUM(F78:F79)</f>
        <v>0</v>
      </c>
    </row>
    <row r="81" spans="1:6" ht="12.75">
      <c r="A81" s="40">
        <v>15</v>
      </c>
      <c r="B81" s="32" t="s">
        <v>38</v>
      </c>
      <c r="C81" s="28"/>
      <c r="D81" s="28"/>
      <c r="E81" s="29"/>
      <c r="F81" s="29"/>
    </row>
    <row r="82" spans="2:6" ht="12.75">
      <c r="B82" s="35" t="s">
        <v>26</v>
      </c>
      <c r="C82" s="20">
        <v>2</v>
      </c>
      <c r="D82" s="36" t="s">
        <v>18</v>
      </c>
      <c r="E82" s="20"/>
      <c r="F82" s="22">
        <f>C82*E82</f>
        <v>0</v>
      </c>
    </row>
    <row r="83" spans="1:6" ht="12.75">
      <c r="A83" s="43"/>
      <c r="B83" s="35" t="s">
        <v>61</v>
      </c>
      <c r="C83" s="20">
        <v>1</v>
      </c>
      <c r="D83" s="36" t="s">
        <v>19</v>
      </c>
      <c r="E83" s="20"/>
      <c r="F83" s="22">
        <f>C83*E83</f>
        <v>0</v>
      </c>
    </row>
    <row r="84" spans="1:6" ht="12.75">
      <c r="A84" s="44"/>
      <c r="B84" s="19"/>
      <c r="C84" s="20"/>
      <c r="D84" s="20"/>
      <c r="E84" s="31" t="s">
        <v>16</v>
      </c>
      <c r="F84" s="23">
        <f>SUM(F82:F83)</f>
        <v>0</v>
      </c>
    </row>
    <row r="85" spans="1:6" ht="12.75">
      <c r="A85" s="40">
        <v>16</v>
      </c>
      <c r="B85" s="32" t="s">
        <v>40</v>
      </c>
      <c r="C85" s="28"/>
      <c r="D85" s="28"/>
      <c r="E85" s="29"/>
      <c r="F85" s="29"/>
    </row>
    <row r="86" spans="1:6" ht="12.75">
      <c r="A86" s="45"/>
      <c r="B86" s="19" t="s">
        <v>23</v>
      </c>
      <c r="C86" s="20">
        <v>1</v>
      </c>
      <c r="D86" s="20" t="s">
        <v>19</v>
      </c>
      <c r="E86" s="20"/>
      <c r="F86" s="22">
        <f>C86*E86</f>
        <v>0</v>
      </c>
    </row>
    <row r="87" spans="1:6" ht="12.75">
      <c r="A87" s="45"/>
      <c r="B87" s="19"/>
      <c r="C87" s="20"/>
      <c r="D87" s="20"/>
      <c r="E87" s="31" t="s">
        <v>16</v>
      </c>
      <c r="F87" s="23">
        <f>SUM(F86:F86)</f>
        <v>0</v>
      </c>
    </row>
    <row r="88" spans="1:6" ht="12.75">
      <c r="A88" s="40">
        <v>17</v>
      </c>
      <c r="B88" s="32" t="s">
        <v>39</v>
      </c>
      <c r="C88" s="28"/>
      <c r="D88" s="28"/>
      <c r="E88" s="29"/>
      <c r="F88" s="29"/>
    </row>
    <row r="89" spans="1:6" ht="12.75">
      <c r="A89" s="44"/>
      <c r="B89" s="35" t="s">
        <v>62</v>
      </c>
      <c r="C89" s="20">
        <v>1</v>
      </c>
      <c r="D89" s="20" t="s">
        <v>19</v>
      </c>
      <c r="E89" s="20"/>
      <c r="F89" s="22">
        <f>C89*E89</f>
        <v>0</v>
      </c>
    </row>
    <row r="90" spans="1:6" ht="12.75">
      <c r="A90" s="44"/>
      <c r="B90" s="35" t="s">
        <v>63</v>
      </c>
      <c r="C90" s="20">
        <v>3</v>
      </c>
      <c r="D90" s="36" t="s">
        <v>18</v>
      </c>
      <c r="E90" s="20"/>
      <c r="F90" s="22">
        <f>C90*E90</f>
        <v>0</v>
      </c>
    </row>
    <row r="91" spans="1:6" ht="12.75">
      <c r="A91" s="44"/>
      <c r="B91" s="19"/>
      <c r="C91" s="20"/>
      <c r="D91" s="20"/>
      <c r="E91" s="31" t="s">
        <v>16</v>
      </c>
      <c r="F91" s="23">
        <f>SUM(F89:F90)</f>
        <v>0</v>
      </c>
    </row>
    <row r="92" spans="1:6" ht="12.75">
      <c r="A92" s="40">
        <v>18</v>
      </c>
      <c r="B92" s="32" t="s">
        <v>65</v>
      </c>
      <c r="C92" s="28"/>
      <c r="D92" s="28"/>
      <c r="E92" s="29"/>
      <c r="F92" s="29"/>
    </row>
    <row r="93" spans="1:6" ht="12.75">
      <c r="A93" s="44"/>
      <c r="B93" s="35" t="s">
        <v>66</v>
      </c>
      <c r="C93" s="20">
        <v>1</v>
      </c>
      <c r="D93" s="20" t="s">
        <v>19</v>
      </c>
      <c r="E93" s="20"/>
      <c r="F93" s="22">
        <f>C93*E93</f>
        <v>0</v>
      </c>
    </row>
    <row r="94" spans="1:6" ht="12.75">
      <c r="A94" s="44"/>
      <c r="B94" s="35" t="s">
        <v>67</v>
      </c>
      <c r="C94" s="20">
        <v>1</v>
      </c>
      <c r="D94" s="36" t="s">
        <v>19</v>
      </c>
      <c r="E94" s="20"/>
      <c r="F94" s="22">
        <f>C94*E94</f>
        <v>0</v>
      </c>
    </row>
    <row r="95" spans="1:6" ht="12.75">
      <c r="A95" s="44"/>
      <c r="B95" s="35" t="s">
        <v>68</v>
      </c>
      <c r="C95" s="20">
        <v>1</v>
      </c>
      <c r="D95" s="36" t="s">
        <v>19</v>
      </c>
      <c r="E95" s="20"/>
      <c r="F95" s="22">
        <f>C95*E95</f>
        <v>0</v>
      </c>
    </row>
    <row r="96" spans="1:6" ht="12.75">
      <c r="A96" s="44"/>
      <c r="B96" s="45" t="s">
        <v>73</v>
      </c>
      <c r="C96" s="20">
        <v>2</v>
      </c>
      <c r="D96" s="20" t="s">
        <v>19</v>
      </c>
      <c r="E96" s="20"/>
      <c r="F96" s="22">
        <f>C96*E96</f>
        <v>0</v>
      </c>
    </row>
    <row r="97" spans="1:6" ht="12.75">
      <c r="A97" s="44"/>
      <c r="B97" s="35"/>
      <c r="C97" s="20"/>
      <c r="D97" s="36"/>
      <c r="E97" s="31" t="s">
        <v>16</v>
      </c>
      <c r="F97" s="23">
        <f>SUM(F93:F96)</f>
        <v>0</v>
      </c>
    </row>
    <row r="98" spans="1:6" ht="12.75">
      <c r="A98" s="40">
        <v>19</v>
      </c>
      <c r="B98" s="32" t="s">
        <v>69</v>
      </c>
      <c r="C98" s="28"/>
      <c r="D98" s="28"/>
      <c r="E98" s="29"/>
      <c r="F98" s="29"/>
    </row>
    <row r="99" spans="1:6" ht="12.75">
      <c r="A99" s="44"/>
      <c r="B99" s="35" t="s">
        <v>70</v>
      </c>
      <c r="C99" s="20">
        <v>1</v>
      </c>
      <c r="D99" s="20" t="s">
        <v>19</v>
      </c>
      <c r="E99" s="20"/>
      <c r="F99" s="22">
        <f>C99*E99</f>
        <v>0</v>
      </c>
    </row>
    <row r="100" spans="1:6" ht="12.75">
      <c r="A100" s="44"/>
      <c r="B100" s="35" t="s">
        <v>71</v>
      </c>
      <c r="C100" s="20">
        <v>1</v>
      </c>
      <c r="D100" s="36" t="s">
        <v>19</v>
      </c>
      <c r="E100" s="20"/>
      <c r="F100" s="22">
        <f>C100*E100</f>
        <v>0</v>
      </c>
    </row>
    <row r="101" spans="1:6" ht="12.75">
      <c r="A101" s="44"/>
      <c r="B101" s="33" t="s">
        <v>74</v>
      </c>
      <c r="C101" s="26">
        <v>2</v>
      </c>
      <c r="D101" s="34" t="s">
        <v>18</v>
      </c>
      <c r="E101" s="26"/>
      <c r="F101" s="27">
        <f>C101*E101</f>
        <v>0</v>
      </c>
    </row>
    <row r="102" spans="1:6" ht="12.75">
      <c r="A102" s="44"/>
      <c r="B102" s="35"/>
      <c r="C102" s="20"/>
      <c r="D102" s="36"/>
      <c r="E102" s="31" t="s">
        <v>16</v>
      </c>
      <c r="F102" s="23">
        <f>SUM(F99:F101)</f>
        <v>0</v>
      </c>
    </row>
    <row r="103" spans="1:6" ht="12.75">
      <c r="A103" s="40">
        <v>20</v>
      </c>
      <c r="B103" s="32" t="s">
        <v>75</v>
      </c>
      <c r="C103" s="28"/>
      <c r="D103" s="28"/>
      <c r="E103" s="29"/>
      <c r="F103" s="29"/>
    </row>
    <row r="104" spans="1:6" ht="12.75">
      <c r="A104" s="44"/>
      <c r="B104" s="35" t="s">
        <v>72</v>
      </c>
      <c r="C104" s="20">
        <v>3</v>
      </c>
      <c r="D104" s="20" t="s">
        <v>18</v>
      </c>
      <c r="E104" s="20"/>
      <c r="F104" s="22">
        <f>C104*E104</f>
        <v>0</v>
      </c>
    </row>
    <row r="105" spans="1:6" ht="12.75">
      <c r="A105" s="46"/>
      <c r="B105" s="45" t="s">
        <v>72</v>
      </c>
      <c r="C105" s="20">
        <v>1</v>
      </c>
      <c r="D105" s="36" t="s">
        <v>19</v>
      </c>
      <c r="E105" s="20"/>
      <c r="F105" s="22">
        <f>C105*E105</f>
        <v>0</v>
      </c>
    </row>
    <row r="106" spans="1:6" ht="12.75">
      <c r="A106" s="46"/>
      <c r="B106" s="33" t="s">
        <v>72</v>
      </c>
      <c r="C106" s="26">
        <v>3</v>
      </c>
      <c r="D106" s="34" t="s">
        <v>18</v>
      </c>
      <c r="E106" s="26"/>
      <c r="F106" s="27">
        <f>C106*E106</f>
        <v>0</v>
      </c>
    </row>
    <row r="107" spans="1:6" ht="12.75">
      <c r="A107" s="44"/>
      <c r="B107" s="35"/>
      <c r="C107" s="20"/>
      <c r="D107" s="36"/>
      <c r="E107" s="31" t="s">
        <v>16</v>
      </c>
      <c r="F107" s="23">
        <f>SUM(F104:F106)</f>
        <v>0</v>
      </c>
    </row>
    <row r="108" spans="1:6" ht="12.75">
      <c r="A108" s="21"/>
      <c r="B108" s="18"/>
      <c r="C108" s="17"/>
      <c r="D108" s="18"/>
      <c r="E108" s="17"/>
      <c r="F108" s="23"/>
    </row>
    <row r="109" spans="1:6" ht="12.75">
      <c r="A109" s="49" t="s">
        <v>13</v>
      </c>
      <c r="B109" s="49"/>
      <c r="C109" s="49"/>
      <c r="D109" s="49"/>
      <c r="E109" s="49"/>
      <c r="F109" s="22">
        <f>F91+F87+F84+F80+F76+F72+F72+F69+F65+F61+F58+F45+F40+F36+F29+F25+F20+F97+F102+F107</f>
        <v>0</v>
      </c>
    </row>
    <row r="110" spans="1:7" ht="12.75">
      <c r="A110" s="49" t="s">
        <v>78</v>
      </c>
      <c r="B110" s="49"/>
      <c r="C110" s="49"/>
      <c r="D110" s="49"/>
      <c r="E110" s="49"/>
      <c r="F110" s="24"/>
      <c r="G110" s="10"/>
    </row>
    <row r="111" spans="1:7" ht="12.75">
      <c r="A111" s="48" t="s">
        <v>79</v>
      </c>
      <c r="B111" s="48"/>
      <c r="C111" s="48"/>
      <c r="D111" s="48"/>
      <c r="E111" s="48"/>
      <c r="F111" s="25">
        <f>(F110+F109)*0.12</f>
        <v>0</v>
      </c>
      <c r="G111" s="10"/>
    </row>
    <row r="112" spans="1:7" ht="12.75">
      <c r="A112" s="49" t="s">
        <v>80</v>
      </c>
      <c r="B112" s="49"/>
      <c r="C112" s="49"/>
      <c r="D112" s="49"/>
      <c r="E112" s="49"/>
      <c r="F112" s="24">
        <f>F109+F110+F111</f>
        <v>0</v>
      </c>
      <c r="G112" s="10"/>
    </row>
    <row r="113" spans="1:7" ht="12.75">
      <c r="A113" s="11"/>
      <c r="B113" s="12"/>
      <c r="C113" s="11"/>
      <c r="D113" s="11"/>
      <c r="E113" s="11"/>
      <c r="F113" s="13"/>
      <c r="G113" s="10"/>
    </row>
    <row r="114" spans="1:6" ht="12.75">
      <c r="A114" s="8" t="s">
        <v>14</v>
      </c>
      <c r="B114" s="8"/>
      <c r="C114" s="8"/>
      <c r="D114" s="8"/>
      <c r="E114" s="8"/>
      <c r="F114" s="8"/>
    </row>
    <row r="115" spans="1:6" ht="12.75">
      <c r="A115" s="8"/>
      <c r="B115" s="8"/>
      <c r="C115" s="8"/>
      <c r="D115" s="8"/>
      <c r="E115" s="8"/>
      <c r="F115" s="8"/>
    </row>
    <row r="116" spans="1:6" ht="12.75">
      <c r="A116" s="8"/>
      <c r="B116" s="14"/>
      <c r="C116" s="8"/>
      <c r="D116" s="8"/>
      <c r="E116" s="8"/>
      <c r="F116" s="8"/>
    </row>
    <row r="117" spans="1:6" ht="12.75">
      <c r="A117" s="6" t="s">
        <v>82</v>
      </c>
      <c r="B117" s="8"/>
      <c r="C117" s="8"/>
      <c r="E117" s="8"/>
      <c r="F117" s="8"/>
    </row>
    <row r="118" spans="1:6" ht="12.75">
      <c r="A118" s="8" t="s">
        <v>83</v>
      </c>
      <c r="B118" s="8"/>
      <c r="C118" s="8"/>
      <c r="E118" s="8"/>
      <c r="F118" s="8"/>
    </row>
    <row r="119" ht="12.75">
      <c r="A119" s="8"/>
    </row>
  </sheetData>
  <sheetProtection selectLockedCells="1" selectUnlockedCells="1"/>
  <mergeCells count="5">
    <mergeCell ref="A110:E110"/>
    <mergeCell ref="A111:E111"/>
    <mergeCell ref="B8:F8"/>
    <mergeCell ref="A109:E109"/>
    <mergeCell ref="A112:E112"/>
  </mergeCells>
  <printOptions/>
  <pageMargins left="0.5" right="0.5" top="0.25" bottom="0.25" header="0.5118055555555555" footer="0"/>
  <pageSetup horizontalDpi="300" verticalDpi="300" orientation="portrait" paperSize="9" scale="10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 VivoBook S14</dc:creator>
  <cp:keywords/>
  <dc:description/>
  <cp:lastModifiedBy>sony</cp:lastModifiedBy>
  <cp:lastPrinted>2020-11-18T05:48:09Z</cp:lastPrinted>
  <dcterms:created xsi:type="dcterms:W3CDTF">2020-05-18T04:22:57Z</dcterms:created>
  <dcterms:modified xsi:type="dcterms:W3CDTF">2020-12-18T10:52:41Z</dcterms:modified>
  <cp:category/>
  <cp:version/>
  <cp:contentType/>
  <cp:contentStatus/>
</cp:coreProperties>
</file>